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697322C0-40FC-4211-80A4-287C09EA5633}" xr6:coauthVersionLast="43" xr6:coauthVersionMax="43" xr10:uidLastSave="{00000000-0000-0000-0000-000000000000}"/>
  <bookViews>
    <workbookView xWindow="30610" yWindow="-110" windowWidth="41500" windowHeight="169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M31" i="1"/>
  <c r="M27" i="1"/>
  <c r="K27" i="1"/>
  <c r="M35" i="1"/>
  <c r="M25" i="1"/>
  <c r="M23" i="1"/>
  <c r="K23" i="1"/>
  <c r="K25" i="1"/>
  <c r="K31" i="1"/>
  <c r="K33" i="1"/>
  <c r="K35" i="1"/>
  <c r="I15" i="1" s="1"/>
  <c r="L17" i="1"/>
  <c r="K17" i="1"/>
  <c r="L16" i="1"/>
  <c r="K16" i="1"/>
  <c r="L15" i="1"/>
  <c r="K15" i="1"/>
  <c r="E35" i="1"/>
  <c r="C35" i="1"/>
  <c r="C33" i="1"/>
  <c r="E31" i="1"/>
  <c r="E27" i="1"/>
  <c r="C27" i="1"/>
  <c r="E25" i="1"/>
  <c r="C23" i="1"/>
  <c r="E33" i="1"/>
  <c r="C31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<sst xmlns="http://schemas.openxmlformats.org/spreadsheetml/2006/main" count="42" uniqueCount="24">
  <si>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</si>
  <si>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</si>
  <si>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</si>
  <si>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</si>
  <si>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</si>
  <si>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</si>
  <si>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</si>
  <si>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</si>
  <si>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</si>
  <si>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</si>
  <si>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</si>
  <si>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</si>
  <si>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</si>
  <si>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</si>
  <si>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</si>
  <si>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</si>
  <si>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</si>
  <si>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</si>
  <si>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</si>
  <si>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U13M</t>
  </si>
  <si>
    <t>CB Zernez Sajettas</t>
  </si>
  <si>
    <t>Las Strias Valsot</t>
  </si>
  <si>
    <t>Ils Flizzers Val Müstair</t>
  </si>
  <si>
    <t>PLATZ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</si>
</sst>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zoomScaleNormal="100" workbookViewId="0">
      <selection activeCell="P35" sqref="A1:P35"/>
    </sheetView>
  </sheetViews>
  <sheetFormatPr baseColWidth="10" defaultColWidth="11.54296875" defaultRowHeight="12.5" x14ac:dyDescent="0.25"/>
  <cols>
    <col min="1" max="1" width="9.54296875" style="7" customWidth="1"/>
    <col min="2" max="2" width="6.0898437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23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1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8"/>
      <c r="J13" s="59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20</v>
      </c>
      <c r="F15" s="9"/>
      <c r="G15" s="9"/>
      <c r="H15" s="9"/>
      <c r="I15" s="58">
        <f>K23+M27+M31+K35</f>
        <v>4</v>
      </c>
      <c r="J15" s="59"/>
      <c r="K15" s="48">
        <f>F23+H27+H31+F35</f>
        <v>0</v>
      </c>
      <c r="L15" s="49">
        <f>H23+F27+F31+H35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21</v>
      </c>
      <c r="F16" s="36"/>
      <c r="G16" s="36"/>
      <c r="H16" s="36"/>
      <c r="I16" s="60">
        <f>M23+K25+K31+M33</f>
        <v>4</v>
      </c>
      <c r="J16" s="61"/>
      <c r="K16" s="51">
        <f>H23+F25+F31+H33</f>
        <v>0</v>
      </c>
      <c r="L16" s="52">
        <f>F23+H25+H31+F33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22</v>
      </c>
      <c r="F17" s="9"/>
      <c r="G17" s="9"/>
      <c r="H17" s="9"/>
      <c r="I17" s="58">
        <f>M25+K27+K33+M35</f>
        <v>4</v>
      </c>
      <c r="J17" s="59"/>
      <c r="K17" s="48">
        <f>H25+F27+F33+H35</f>
        <v>0</v>
      </c>
      <c r="L17" s="49">
        <f>F25+H27+H33+F35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9.15</v>
      </c>
      <c r="C23" s="41" t="str">
        <f>E15</f>
        <v>CB Zernez Sajettas</v>
      </c>
      <c r="D23" s="42" t="s">
        <v>8</v>
      </c>
      <c r="E23" s="14" t="str">
        <f>$E$16</f>
        <v>Las Strias Valsot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10.3</v>
      </c>
      <c r="C25" s="41" t="str">
        <f>$E$16</f>
        <v>Las Strias Valsot</v>
      </c>
      <c r="D25" s="42" t="s">
        <v>8</v>
      </c>
      <c r="E25" s="14" t="str">
        <f>E17</f>
        <v>Ils Flizzers Val Müstair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11.3</v>
      </c>
      <c r="B27" s="57"/>
      <c r="C27" s="14" t="str">
        <f>E17</f>
        <v>Ils Flizzers Val Müstair</v>
      </c>
      <c r="D27" s="42" t="s">
        <v>8</v>
      </c>
      <c r="E27" s="14" t="str">
        <f>E15</f>
        <v>CB Zernez Sajettas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s="14" customFormat="1" ht="20" x14ac:dyDescent="0.4">
      <c r="A31" s="44">
        <v>12.45</v>
      </c>
      <c r="C31" s="14" t="str">
        <f>$E$16</f>
        <v>Las Strias Valsot</v>
      </c>
      <c r="D31" s="42" t="s">
        <v>8</v>
      </c>
      <c r="E31" s="41" t="str">
        <f>E15</f>
        <v>CB Zernez Sajettas</v>
      </c>
      <c r="F31" s="43">
        <v>0</v>
      </c>
      <c r="G31" s="15" t="s">
        <v>15</v>
      </c>
      <c r="H31" s="43">
        <v>0</v>
      </c>
      <c r="I31" s="40"/>
      <c r="J31" s="40"/>
      <c r="K31" s="43">
        <f>IF(F31&gt;H31,3)+IF(F31&lt;H31,0)+IF(F31=H31,1)</f>
        <v>1</v>
      </c>
      <c r="L31" s="15" t="s">
        <v>15</v>
      </c>
      <c r="M31" s="43">
        <f>IF(H31&gt;F31,3)+IF(H31&lt;F31,0)+IF(H31=F31,1)</f>
        <v>1</v>
      </c>
      <c r="N31" s="23"/>
      <c r="O31" s="15"/>
    </row>
    <row r="32" spans="1:16" s="5" customFormat="1" ht="24.9" customHeight="1" x14ac:dyDescent="0.5">
      <c r="A32" s="45"/>
      <c r="B32" s="14"/>
      <c r="C32" s="41"/>
      <c r="D32" s="42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13.45</v>
      </c>
      <c r="C33" s="14" t="str">
        <f>E17</f>
        <v>Ils Flizzers Val Müstair</v>
      </c>
      <c r="D33" s="42" t="s">
        <v>8</v>
      </c>
      <c r="E33" s="41" t="str">
        <f>$E$16</f>
        <v>Las Strias Valsot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16" customFormat="1" ht="24.9" customHeight="1" x14ac:dyDescent="0.4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14.45</v>
      </c>
      <c r="C35" s="14" t="str">
        <f>E15</f>
        <v>CB Zernez Sajettas</v>
      </c>
      <c r="D35" s="42" t="s">
        <v>8</v>
      </c>
      <c r="E35" s="14" t="str">
        <f>E17</f>
        <v>Ils Flizzers Val Müstair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8.15" customHeight="1" x14ac:dyDescent="0.4">
      <c r="A36" s="14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23"/>
      <c r="N36" s="23"/>
    </row>
    <row r="37" spans="1:15" ht="20" x14ac:dyDescent="0.4">
      <c r="A37" s="14"/>
      <c r="B37" s="14"/>
      <c r="C37" s="14"/>
      <c r="D37" s="14"/>
      <c r="E37" s="14"/>
      <c r="F37" s="14"/>
      <c r="G37" s="14"/>
      <c r="H37" s="14"/>
      <c r="I37" s="9"/>
      <c r="J37" s="9"/>
      <c r="K37" s="9"/>
      <c r="L37" s="9"/>
      <c r="M37" s="19"/>
      <c r="N37" s="18"/>
    </row>
    <row r="38" spans="1:15" ht="20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9"/>
      <c r="N38" s="18"/>
    </row>
    <row r="39" spans="1:15" ht="20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9"/>
      <c r="N39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2019-08-28T16:18:46Z</cp:lastPrinted>
  <dcterms:created xsi:type="dcterms:W3CDTF">2010-08-23T17:40:47Z</dcterms:created>
  <dcterms:modified xsi:type="dcterms:W3CDTF">2019-08-28T16:18:49Z</dcterms:modified>
</cp:coreProperties>
</file>