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<sst xmlns="http://schemas.openxmlformats.org/spreadsheetml/2006/main" count="69" uniqueCount="31">
  <si>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</si>
  <si>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</si>
  <si>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</si>
  <si>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</si>
  <si>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</si>
  <si>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</si>
  <si>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</si>
  <si>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</si>
  <si>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</si>
  <si>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</si>
  <si>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</si>
  <si>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</si>
  <si>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</si>
  <si>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</si>
  <si>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</si>
  <si>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</si>
  <si>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</si>
  <si>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</si>
  <si>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</si>
  <si>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</si>
  <si>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</si>
  <si>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U9B</t>
  </si>
  <si>
    <t>Marmottas Valsot</t>
  </si>
  <si>
    <t>CB Zernez Liuns</t>
  </si>
  <si>
    <t>C</t>
  </si>
  <si>
    <t>Platz</t>
  </si>
  <si>
    <t>PLATZ C</t>
  </si>
  <si>
    <t>Pisoc Scuol</t>
  </si>
  <si>
    <t>Lazio Sent</t>
  </si>
  <si>
    <t>Samnaun Sport 9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</si>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</sst>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P43" sqref="A1:P43"/>
    </sheetView>
  </sheetViews>
  <sheetFormatPr baseColWidth="10" defaultColWidth="11.5546875" defaultRowHeight="13.2" x14ac:dyDescent="0.25"/>
  <cols>
    <col min="1" max="1" width="8.5546875" style="7" customWidth="1"/>
    <col min="2" max="2" width="5.5546875" style="7" customWidth="1"/>
    <col min="3" max="3" width="26.6640625" style="7" customWidth="1"/>
    <col min="4" max="4" width="3.6640625" style="7" customWidth="1"/>
    <col min="5" max="5" width="30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35" t="s">
        <v>26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" x14ac:dyDescent="0.3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.399999999999999" x14ac:dyDescent="0.35">
      <c r="A15" s="24" t="s">
        <v>9</v>
      </c>
      <c r="B15" s="24"/>
      <c r="D15" s="21"/>
      <c r="E15" s="38" t="s">
        <v>27</v>
      </c>
      <c r="F15" s="41"/>
      <c r="G15" s="41"/>
      <c r="I15" s="63">
        <f>K24+M28+M34+K40</f>
        <v>4</v>
      </c>
      <c r="J15" s="64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.399999999999999" x14ac:dyDescent="0.35">
      <c r="A16" s="31" t="s">
        <v>10</v>
      </c>
      <c r="B16" s="31"/>
      <c r="D16" s="33"/>
      <c r="E16" s="38" t="s">
        <v>22</v>
      </c>
      <c r="F16" s="41"/>
      <c r="G16" s="41"/>
      <c r="I16" s="65">
        <f>M24+K30+K36+M42</f>
        <v>4</v>
      </c>
      <c r="J16" s="66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.399999999999999" x14ac:dyDescent="0.35">
      <c r="A17" s="34" t="s">
        <v>11</v>
      </c>
      <c r="B17" s="24"/>
      <c r="D17" s="21"/>
      <c r="E17" s="38" t="s">
        <v>23</v>
      </c>
      <c r="F17" s="41"/>
      <c r="G17" s="41"/>
      <c r="I17" s="63">
        <f>M26+M30+K34+K38</f>
        <v>4</v>
      </c>
      <c r="J17" s="64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.399999999999999" x14ac:dyDescent="0.35">
      <c r="A18" s="31" t="s">
        <v>12</v>
      </c>
      <c r="B18" s="31"/>
      <c r="D18" s="33"/>
      <c r="E18" s="38" t="s">
        <v>28</v>
      </c>
      <c r="F18" s="41"/>
      <c r="G18" s="41"/>
      <c r="I18" s="65">
        <f>K26+K32+M36+M40</f>
        <v>4</v>
      </c>
      <c r="J18" s="66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.399999999999999" x14ac:dyDescent="0.35">
      <c r="A19" s="34" t="s">
        <v>20</v>
      </c>
      <c r="B19" s="24"/>
      <c r="D19" s="56"/>
      <c r="E19" s="38" t="s">
        <v>29</v>
      </c>
      <c r="F19" s="41"/>
      <c r="G19" s="41"/>
      <c r="I19" s="63">
        <f>K28+M32+M38+K42</f>
        <v>4</v>
      </c>
      <c r="J19" s="64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B22" s="20" t="s">
        <v>25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.399999999999999" x14ac:dyDescent="0.35">
      <c r="K23" s="9"/>
      <c r="L23" s="9"/>
      <c r="M23" s="43"/>
    </row>
    <row r="24" spans="1:16" s="20" customFormat="1" ht="17.399999999999999" x14ac:dyDescent="0.3">
      <c r="A24" s="40">
        <v>8.3000000000000007</v>
      </c>
      <c r="B24" s="60" t="s">
        <v>24</v>
      </c>
      <c r="C24" s="45" t="str">
        <f>E15</f>
        <v>Pisoc Scuol</v>
      </c>
      <c r="D24" s="45" t="s">
        <v>8</v>
      </c>
      <c r="E24" s="45" t="str">
        <f>E16</f>
        <v>Marmottas Valsot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4">
      <c r="B25" s="61"/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3">
      <c r="A26" s="40">
        <v>8.4499999999999993</v>
      </c>
      <c r="B26" s="60" t="s">
        <v>24</v>
      </c>
      <c r="C26" s="45" t="str">
        <f>E18</f>
        <v>Lazio Sent</v>
      </c>
      <c r="D26" s="45" t="s">
        <v>8</v>
      </c>
      <c r="E26" s="45" t="str">
        <f>E17</f>
        <v>CB Zernez Liuns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B27" s="19"/>
      <c r="C27" s="47"/>
      <c r="D27" s="47"/>
      <c r="E27" s="47"/>
      <c r="I27" s="25"/>
      <c r="J27" s="25"/>
      <c r="M27" s="7"/>
    </row>
    <row r="28" spans="1:16" s="20" customFormat="1" ht="17.399999999999999" x14ac:dyDescent="0.3">
      <c r="A28" s="40">
        <v>10</v>
      </c>
      <c r="B28" s="60" t="s">
        <v>24</v>
      </c>
      <c r="C28" s="45" t="str">
        <f>E19</f>
        <v>Samnaun Sport 9</v>
      </c>
      <c r="D28" s="45" t="s">
        <v>8</v>
      </c>
      <c r="E28" s="45" t="str">
        <f>E15</f>
        <v>Pisoc Scuol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2">
      <c r="B29" s="62"/>
      <c r="C29" s="59"/>
      <c r="D29" s="59"/>
      <c r="E29" s="59"/>
    </row>
    <row r="30" spans="1:16" s="20" customFormat="1" ht="17.399999999999999" x14ac:dyDescent="0.3">
      <c r="A30" s="40">
        <v>10.15</v>
      </c>
      <c r="B30" s="67" t="s">
        <v>30</v>
      </c>
      <c r="C30" s="45" t="str">
        <f>E16</f>
        <v>Marmottas Valsot</v>
      </c>
      <c r="D30" s="45" t="s">
        <v>8</v>
      </c>
      <c r="E30" s="45" t="str">
        <f>E17</f>
        <v>CB Zernez Liuns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B31" s="19"/>
      <c r="C31" s="47"/>
      <c r="D31" s="47"/>
      <c r="E31" s="47"/>
      <c r="I31" s="25"/>
      <c r="J31" s="25"/>
      <c r="M31" s="7"/>
    </row>
    <row r="32" spans="1:16" s="20" customFormat="1" ht="17.399999999999999" x14ac:dyDescent="0.3">
      <c r="A32" s="40">
        <v>11.15</v>
      </c>
      <c r="B32" s="60" t="s">
        <v>24</v>
      </c>
      <c r="C32" s="45" t="str">
        <f>E18</f>
        <v>Lazio Sent</v>
      </c>
      <c r="D32" s="45" t="s">
        <v>8</v>
      </c>
      <c r="E32" s="45" t="str">
        <f>E19</f>
        <v>Samnaun Sport 9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35">
      <c r="B33" s="62"/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3">
      <c r="A34" s="40">
        <v>11.3</v>
      </c>
      <c r="B34" s="60" t="s">
        <v>24</v>
      </c>
      <c r="C34" s="45" t="str">
        <f>E17</f>
        <v>CB Zernez Liuns</v>
      </c>
      <c r="D34" s="45" t="s">
        <v>8</v>
      </c>
      <c r="E34" s="45" t="str">
        <f>E15</f>
        <v>Pisoc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B35" s="19"/>
      <c r="C35" s="47"/>
      <c r="D35" s="47"/>
      <c r="E35" s="47"/>
      <c r="M35" s="7"/>
    </row>
    <row r="36" spans="1:15" s="20" customFormat="1" ht="17.399999999999999" x14ac:dyDescent="0.3">
      <c r="A36" s="40">
        <v>12.15</v>
      </c>
      <c r="B36" s="60" t="s">
        <v>24</v>
      </c>
      <c r="C36" s="45" t="str">
        <f>E16</f>
        <v>Marmottas Valsot</v>
      </c>
      <c r="D36" s="45" t="s">
        <v>8</v>
      </c>
      <c r="E36" s="45" t="str">
        <f>E18</f>
        <v>Lazio Sent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35">
      <c r="B37" s="62"/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3">
      <c r="A38" s="40">
        <v>12.45</v>
      </c>
      <c r="B38" s="60" t="s">
        <v>24</v>
      </c>
      <c r="C38" s="45" t="str">
        <f>E17</f>
        <v>CB Zernez Liuns</v>
      </c>
      <c r="D38" s="45" t="s">
        <v>8</v>
      </c>
      <c r="E38" s="45" t="str">
        <f>E19</f>
        <v>Samnaun Sport 9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B39" s="19"/>
      <c r="C39" s="47"/>
      <c r="D39" s="47"/>
      <c r="E39" s="47"/>
      <c r="I39" s="25"/>
      <c r="J39" s="25"/>
      <c r="M39" s="7"/>
    </row>
    <row r="40" spans="1:15" s="20" customFormat="1" ht="17.399999999999999" x14ac:dyDescent="0.3">
      <c r="A40" s="40">
        <v>13.45</v>
      </c>
      <c r="B40" s="60" t="s">
        <v>24</v>
      </c>
      <c r="C40" s="45" t="str">
        <f>E15</f>
        <v>Pisoc Scuol</v>
      </c>
      <c r="D40" s="45" t="s">
        <v>8</v>
      </c>
      <c r="E40" s="45" t="str">
        <f>E18</f>
        <v>Lazio Sent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35">
      <c r="B41" s="62"/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3">
      <c r="A42" s="40">
        <v>14.15</v>
      </c>
      <c r="B42" s="67" t="s">
        <v>30</v>
      </c>
      <c r="C42" s="45" t="str">
        <f>E19</f>
        <v>Samnaun Sport 9</v>
      </c>
      <c r="D42" s="45" t="s">
        <v>8</v>
      </c>
      <c r="E42" s="45" t="str">
        <f>E16</f>
        <v>Marmottas Valsot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3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2016-08-28T12:30:33Z</cp:lastPrinted>
  <dcterms:created xsi:type="dcterms:W3CDTF">2010-08-23T17:50:01Z</dcterms:created>
  <dcterms:modified xsi:type="dcterms:W3CDTF">2017-08-23T06:19:57Z</dcterms:modified>
</cp:coreProperties>
</file>